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<sst xmlns="http://schemas.openxmlformats.org/spreadsheetml/2006/main" count="11" uniqueCount="11">
  <si>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Wooden Beam Calculation</t>
  </si>
  <si>
    <t>Standard Lumber Sizes</t>
  </si>
  <si>
    <t>Span (ft):</t>
  </si>
  <si>
    <t>Thickness (in):</t>
  </si>
  <si>
    <t>No Beams:</t>
  </si>
  <si>
    <t>Beam Height (in):</t>
  </si>
  <si>
    <t>Material CWT:</t>
  </si>
  <si>
    <t>White Pine</t>
  </si>
  <si>
    <t>Live Load?</t>
  </si>
  <si>
    <t>Y</t>
  </si>
  <si>
    <t>Max Wt (lb):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</si>
</sst>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18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23" borderId="7" applyNumberFormat="0" applyAlignment="0" applyProtection="0"/>
    <xf numFmtId="164" fontId="14" fillId="20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2">
    <xf numFmtId="164" fontId="0" fillId="0" borderId="0" xfId="0" applyAlignment="1">
      <alignment/>
    </xf>
    <xf numFmtId="164" fontId="0" fillId="0" borderId="0" xfId="0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>
      <selection activeCell="B9" sqref="B9"/>
    </sheetView>
  </sheetViews>
  <sheetFormatPr defaultColWidth="9.140625" defaultRowHeight="15"/>
  <cols>
    <col min="1" max="1" width="24.7109375" style="0" customWidth="1"/>
    <col min="3" max="3" width="10.00390625" style="0" customWidth="1"/>
  </cols>
  <sheetData>
    <row r="1" spans="1:7" ht="13.5">
      <c r="A1" t="s">
        <v>0</v>
      </c>
      <c r="G1" t="s">
        <v>1</v>
      </c>
    </row>
    <row r="2" spans="7:8" ht="13.5">
      <c r="G2">
        <v>1</v>
      </c>
      <c r="H2">
        <v>0.75</v>
      </c>
    </row>
    <row r="3" spans="1:8" ht="13.5">
      <c r="A3" t="s">
        <v>2</v>
      </c>
      <c r="B3">
        <v>10.5</v>
      </c>
      <c r="G3">
        <v>2</v>
      </c>
      <c r="H3">
        <v>1.5</v>
      </c>
    </row>
    <row r="4" spans="1:8" ht="13.5">
      <c r="A4" t="s">
        <v>3</v>
      </c>
      <c r="B4">
        <v>2</v>
      </c>
      <c r="C4" s="1">
        <f>LOOKUP(B4,G2:G13,H2:H13)</f>
        <v>1.5</v>
      </c>
      <c r="G4">
        <v>3</v>
      </c>
      <c r="H4">
        <v>2.5</v>
      </c>
    </row>
    <row r="5" spans="1:8" ht="13.5">
      <c r="A5" t="s">
        <v>4</v>
      </c>
      <c r="B5">
        <v>2</v>
      </c>
      <c r="G5">
        <v>4</v>
      </c>
      <c r="H5">
        <v>3.5</v>
      </c>
    </row>
    <row r="6" spans="1:7" ht="13.5">
      <c r="A6" t="s">
        <v>5</v>
      </c>
      <c r="B6">
        <v>12</v>
      </c>
      <c r="C6" s="1">
        <f>LOOKUP(B6,G2:G13,H2:H13)</f>
        <v>11.25</v>
      </c>
      <c r="G6">
        <v>5</v>
      </c>
    </row>
    <row r="7" spans="1:8" ht="13.5">
      <c r="A7" t="s">
        <v>6</v>
      </c>
      <c r="B7">
        <v>3</v>
      </c>
      <c r="C7" t="s">
        <v>7</v>
      </c>
      <c r="G7">
        <v>6</v>
      </c>
      <c r="H7">
        <v>5.5</v>
      </c>
    </row>
    <row r="8" spans="1:7" ht="13.5">
      <c r="A8" t="s">
        <v>8</v>
      </c>
      <c r="B8" t="s">
        <v>9</v>
      </c>
      <c r="C8" s="1">
        <f>IF(B8="Y",0.1,0.2)</f>
        <v>0.1</v>
      </c>
      <c r="G8">
        <v>7</v>
      </c>
    </row>
    <row r="9" spans="1:8" ht="13.5">
      <c r="A9" t="s">
        <v>10</v>
      </c>
      <c r="B9" s="1">
        <f>C8*B5*(B7*100)*C4*(C6^2)/B3</f>
        <v>1084.8214285714287</v>
      </c>
      <c r="G9">
        <v>8</v>
      </c>
      <c r="H9">
        <v>7.25</v>
      </c>
    </row>
    <row r="10" ht="13.5">
      <c r="G10">
        <v>9</v>
      </c>
    </row>
    <row r="11" spans="7:8" ht="13.5">
      <c r="G11">
        <v>10</v>
      </c>
      <c r="H11">
        <v>9.25</v>
      </c>
    </row>
    <row r="12" ht="13.5">
      <c r="G12">
        <v>11</v>
      </c>
    </row>
    <row r="13" spans="7:8" ht="13.5">
      <c r="G13">
        <v>12</v>
      </c>
      <c r="H13">
        <v>11.25</v>
      </c>
    </row>
  </sheetData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Burke</dc:creator>
  <cp:keywords/>
  <dc:description/>
  <cp:lastModifiedBy/>
  <dcterms:created xsi:type="dcterms:W3CDTF">2011-09-19T18:33:35Z</dcterms:created>
  <dcterms:modified xsi:type="dcterms:W3CDTF">2011-11-16T18:37:01Z</dcterms:modified>
  <cp:category/>
  <cp:version/>
  <cp:contentType/>
  <cp:contentStatus/>
  <cp:revision>1</cp:revision>
</cp:coreProperties>
</file>